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<sst xmlns="http://schemas.openxmlformats.org/spreadsheetml/2006/main" count="195" uniqueCount="144">
  <si>
    <r>
      <rPr>
        <b/>
        <sz val="20"/>
        <rFont val="宋体"/>
        <charset val="134"/>
      </rPr>
      <t xml:space="preserve">深圳市蓝侨盈科技有限公司
</t>
    </r>
    <r>
      <rPr>
        <b/>
        <sz val="11"/>
        <rFont val="宋体"/>
        <charset val="134"/>
      </rPr>
      <t>深圳市龙岗区龙东社区大埔工业区同昌路30号2-4楼</t>
    </r>
    <r>
      <rPr>
        <sz val="10"/>
        <rFont val="Times New Roman"/>
        <charset val="134"/>
      </rPr>
      <t xml:space="preserve">
</t>
    </r>
    <r>
      <rPr>
        <b/>
        <sz val="16"/>
        <rFont val="宋体"/>
        <charset val="134"/>
      </rPr>
      <t>报价表</t>
    </r>
    <r>
      <rPr>
        <b/>
        <sz val="20"/>
        <rFont val="宋体"/>
        <charset val="134"/>
      </rPr>
      <t xml:space="preserve">
</t>
    </r>
  </si>
  <si>
    <t>序号</t>
  </si>
  <si>
    <t>描述</t>
  </si>
  <si>
    <t>款号</t>
  </si>
  <si>
    <t>图片</t>
  </si>
  <si>
    <t>产品尺寸</t>
  </si>
  <si>
    <t>材料</t>
  </si>
  <si>
    <t>出厂价USD/PC</t>
  </si>
  <si>
    <t>出厂价RMB/PC</t>
  </si>
  <si>
    <t>单个包装尺寸</t>
  </si>
  <si>
    <t>外箱</t>
  </si>
  <si>
    <t>外箱数量</t>
  </si>
  <si>
    <t>外箱重量</t>
  </si>
  <si>
    <t>500PCS</t>
  </si>
  <si>
    <t>1000PCS</t>
  </si>
  <si>
    <t>5000PCS</t>
  </si>
  <si>
    <t>CM</t>
  </si>
  <si>
    <t>PCS</t>
  </si>
  <si>
    <t>KGS</t>
  </si>
  <si>
    <t>小-圆形果篮</t>
  </si>
  <si>
    <t>SGL0002</t>
  </si>
  <si>
    <t>238*70mm</t>
  </si>
  <si>
    <t>304 食品级不锈钢</t>
  </si>
  <si>
    <t>24.3*24.3*7.2</t>
  </si>
  <si>
    <t>58.5*51*51</t>
  </si>
  <si>
    <t>大-圆形果篮</t>
  </si>
  <si>
    <t>SGL0003</t>
  </si>
  <si>
    <t>290*85mm</t>
  </si>
  <si>
    <t>30*30*9</t>
  </si>
  <si>
    <t>64*62*31</t>
  </si>
  <si>
    <t>小-树叶果篮</t>
  </si>
  <si>
    <t>SGL0004</t>
  </si>
  <si>
    <t>238*75mm</t>
  </si>
  <si>
    <t>大-树叶果篮</t>
  </si>
  <si>
    <t>SGL0001</t>
  </si>
  <si>
    <t>295*85mm</t>
  </si>
  <si>
    <t>挂钩水果篮</t>
  </si>
  <si>
    <t>SGL0005</t>
  </si>
  <si>
    <t>290*322mm</t>
  </si>
  <si>
    <t>29.5*29.5*33</t>
  </si>
  <si>
    <t>60.2*60.2*33.5</t>
  </si>
  <si>
    <t>双层水果篮</t>
  </si>
  <si>
    <t>SGL0006</t>
  </si>
  <si>
    <t>290*255mm</t>
  </si>
  <si>
    <t>29.5*29.5*26</t>
  </si>
  <si>
    <t>60.5*60.5*53.5</t>
  </si>
  <si>
    <t>圆筒果篮</t>
  </si>
  <si>
    <t>SGL0008</t>
  </si>
  <si>
    <t>248*168mm</t>
  </si>
  <si>
    <t>17*25.2*25.2</t>
  </si>
  <si>
    <t>53*52*53</t>
  </si>
  <si>
    <t>大烧烤网</t>
  </si>
  <si>
    <t>SKW0001</t>
  </si>
  <si>
    <t>400*590mm</t>
  </si>
  <si>
    <t>40.6*59.5*1.6</t>
  </si>
  <si>
    <t>60*41*20</t>
  </si>
  <si>
    <t>中烧烤网</t>
  </si>
  <si>
    <t>SKW0004</t>
  </si>
  <si>
    <t>325*530mm</t>
  </si>
  <si>
    <t>53.4*32.1*2</t>
  </si>
  <si>
    <t>53.6*24.9*334</t>
  </si>
  <si>
    <t>小烧烤网</t>
  </si>
  <si>
    <t>SKW0002</t>
  </si>
  <si>
    <t>300*400mm</t>
  </si>
  <si>
    <t>40.5*30.8*1.6</t>
  </si>
  <si>
    <t>34*31*41</t>
  </si>
  <si>
    <t>迷你烧烤网</t>
  </si>
  <si>
    <t>SKW0003</t>
  </si>
  <si>
    <t>260*320mm</t>
  </si>
  <si>
    <t>32.5*26.8*1.6</t>
  </si>
  <si>
    <t>圆形烤架</t>
  </si>
  <si>
    <t>432*432 MM</t>
  </si>
  <si>
    <t>带把手圆形烧烤架</t>
  </si>
  <si>
    <t>546*546*40H mm</t>
  </si>
  <si>
    <t>肥皂架</t>
  </si>
  <si>
    <t>FZJ0001</t>
  </si>
  <si>
    <t>132*93*30mm</t>
  </si>
  <si>
    <t>14.1*9.7*3.7</t>
  </si>
  <si>
    <t>56.5*48.5*22</t>
  </si>
  <si>
    <t>砧板支架</t>
  </si>
  <si>
    <t>ZBJ0001</t>
  </si>
  <si>
    <t>120*100*92mm</t>
  </si>
  <si>
    <t>13*10.3*10</t>
  </si>
  <si>
    <t>61.8*51.8*49.6</t>
  </si>
  <si>
    <t>大滤水架套装</t>
  </si>
  <si>
    <t>LSJ0002</t>
  </si>
  <si>
    <t>520*364mm</t>
  </si>
  <si>
    <t>52.5*10.3*8.5</t>
  </si>
  <si>
    <t>53*46*22</t>
  </si>
  <si>
    <t>小滤水架套装</t>
  </si>
  <si>
    <t>440*301mm</t>
  </si>
  <si>
    <t>44.5*10.3*8.5</t>
  </si>
  <si>
    <t>45*46*33</t>
  </si>
  <si>
    <t>小滤水篮</t>
  </si>
  <si>
    <t>LSJ0003</t>
  </si>
  <si>
    <t>274*180*100mm</t>
  </si>
  <si>
    <t>冷却架</t>
  </si>
  <si>
    <t>LYW0001</t>
  </si>
  <si>
    <t>420*300*25mm</t>
  </si>
  <si>
    <t>42.5*30.5*2.6</t>
  </si>
  <si>
    <t>42.5*30.5*52</t>
  </si>
  <si>
    <t>600*400 MM</t>
  </si>
  <si>
    <t>三层冷却架</t>
  </si>
  <si>
    <t>S 33.2*23.7*7.9CM
M 35.6*24.6*7.9CM
L 38.2*25.4*7.9CM</t>
  </si>
  <si>
    <t>305 食品级不锈钢</t>
  </si>
  <si>
    <t>高脚杯架</t>
  </si>
  <si>
    <t>JBJ0001</t>
  </si>
  <si>
    <t>260*260*290mm</t>
  </si>
  <si>
    <t>创意蔬果篮</t>
  </si>
  <si>
    <t>SGL0007</t>
  </si>
  <si>
    <t>382 L * 255W * 95 H mm</t>
  </si>
  <si>
    <t>400*260*110mm</t>
  </si>
  <si>
    <t>双层可拆卸果篮</t>
  </si>
  <si>
    <t>SGL0006D</t>
  </si>
  <si>
    <t>300 D * 26 H mm</t>
  </si>
  <si>
    <t>300*300*100mm</t>
  </si>
  <si>
    <t>面包篮</t>
  </si>
  <si>
    <t>ML0002</t>
  </si>
  <si>
    <t>200*200*90mm</t>
  </si>
  <si>
    <t>205*205*95mm</t>
  </si>
  <si>
    <t xml:space="preserve"> 420*420*295mm</t>
  </si>
  <si>
    <t>12PCS</t>
  </si>
  <si>
    <t>N.W.:4.6kg  G.W.:7.6kg</t>
  </si>
  <si>
    <t>双排红酒架</t>
  </si>
  <si>
    <t>HJJ0001</t>
  </si>
  <si>
    <t>240*170*160mm</t>
  </si>
  <si>
    <t>6瓶式酒架</t>
  </si>
  <si>
    <t>HJJ0002</t>
  </si>
  <si>
    <t>284*273*215mm</t>
  </si>
  <si>
    <t>钢瓶红酒架</t>
  </si>
  <si>
    <t>铁，电镀</t>
  </si>
  <si>
    <t>大-镀金圆形果篮</t>
  </si>
  <si>
    <t>果篮</t>
  </si>
  <si>
    <t>手提果篮</t>
  </si>
  <si>
    <t>铁，过塑</t>
  </si>
  <si>
    <t>水果篮</t>
  </si>
  <si>
    <t>纸巾架</t>
  </si>
  <si>
    <t>烛台</t>
  </si>
  <si>
    <t>铁烤漆</t>
  </si>
  <si>
    <t>衣架勾</t>
  </si>
  <si>
    <t>壁挂</t>
  </si>
  <si>
    <t>打蛋器</t>
  </si>
  <si>
    <t>不锈钢</t>
  </si>
  <si>
    <t>滤油网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</si>
</sst>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&quot;US$&quot;#,##0.00_);[Red]\(&quot;US$&quot;#,##0.00\)"/>
    <numFmt numFmtId="43" formatCode="_ * #,##0.00_ ;_ * \-#,##0.00_ ;_ * &quot;-&quot;??_ ;_ @_ "/>
    <numFmt numFmtId="7" formatCode="&quot;￥&quot;#,##0.00;&quot;￥&quot;\-#,##0.00"/>
    <numFmt numFmtId="177" formatCode="&quot;￥&quot;#,##0.00_);[Red]\(&quot;￥&quot;#,##0.00\)"/>
    <numFmt numFmtId="178" formatCode="&quot;US$&quot;#,##0.00;\-&quot;US$&quot;#,##0.00"/>
  </numFmts>
  <fonts count="30">
    <font>
      <sz val="10"/>
      <color rgb="FF000000"/>
      <name val="Times New Roman"/>
      <charset val="134"/>
    </font>
    <font>
      <b/>
      <sz val="20"/>
      <name val="宋体"/>
      <charset val="134"/>
    </font>
    <font>
      <sz val="12"/>
      <name val="新宋体"/>
      <charset val="134"/>
    </font>
    <font>
      <sz val="12"/>
      <color indexed="8"/>
      <name val="新宋体"/>
      <charset val="134"/>
    </font>
    <font>
      <sz val="10"/>
      <name val="新宋体"/>
      <charset val="134"/>
    </font>
    <font>
      <sz val="10"/>
      <color indexed="8"/>
      <name val="新宋体"/>
      <charset val="134"/>
    </font>
    <font>
      <sz val="10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name val="宋体"/>
      <charset val="134"/>
    </font>
    <font>
      <sz val="10"/>
      <name val="Times New Roman"/>
      <charset val="134"/>
    </font>
    <font>
      <b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4" borderId="11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20" borderId="15" applyNumberFormat="0" applyAlignment="0" applyProtection="0">
      <alignment vertical="center"/>
    </xf>
    <xf numFmtId="0" fontId="24" fillId="20" borderId="12" applyNumberFormat="0" applyAlignment="0" applyProtection="0">
      <alignment vertical="center"/>
    </xf>
    <xf numFmtId="0" fontId="25" fillId="27" borderId="16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41"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1" fontId="3" fillId="0" borderId="8" xfId="0" applyNumberFormat="1" applyFont="1" applyFill="1" applyBorder="1" applyAlignment="1">
      <alignment horizontal="center" vertical="top" shrinkToFi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78" fontId="5" fillId="2" borderId="5" xfId="0" applyNumberFormat="1" applyFont="1" applyFill="1" applyBorder="1" applyAlignment="1">
      <alignment horizontal="center" vertical="center" shrinkToFit="1"/>
    </xf>
    <xf numFmtId="177" fontId="5" fillId="3" borderId="3" xfId="0" applyNumberFormat="1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top" wrapText="1"/>
    </xf>
    <xf numFmtId="178" fontId="5" fillId="2" borderId="3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/>
    </xf>
    <xf numFmtId="0" fontId="4" fillId="0" borderId="9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7" fontId="0" fillId="2" borderId="0" xfId="0" applyNumberFormat="1" applyFill="1" applyBorder="1" applyAlignment="1">
      <alignment horizontal="left" vertical="top"/>
    </xf>
    <xf numFmtId="176" fontId="5" fillId="3" borderId="3" xfId="0" applyNumberFormat="1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center" wrapText="1"/>
    </xf>
    <xf numFmtId="7" fontId="5" fillId="3" borderId="3" xfId="0" applyNumberFormat="1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 wrapText="1"/>
    </xf>
    <xf numFmtId="7" fontId="0" fillId="3" borderId="0" xfId="0" applyNumberForma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jpe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jpe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304800</xdr:colOff>
      <xdr:row>3</xdr:row>
      <xdr:rowOff>104775</xdr:rowOff>
    </xdr:from>
    <xdr:to>
      <xdr:col>3</xdr:col>
      <xdr:colOff>942975</xdr:colOff>
      <xdr:row>3</xdr:row>
      <xdr:rowOff>390525</xdr:rowOff>
    </xdr:to>
    <xdr:pic>
      <xdr:nvPicPr>
        <xdr:cNvPr id="1025" name="image1.jpe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90925" y="1828800"/>
          <a:ext cx="6381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171450</xdr:colOff>
      <xdr:row>4</xdr:row>
      <xdr:rowOff>85725</xdr:rowOff>
    </xdr:from>
    <xdr:to>
      <xdr:col>3</xdr:col>
      <xdr:colOff>1057275</xdr:colOff>
      <xdr:row>4</xdr:row>
      <xdr:rowOff>523875</xdr:rowOff>
    </xdr:to>
    <xdr:pic>
      <xdr:nvPicPr>
        <xdr:cNvPr id="1026" name="image1.jpeg"/>
        <xdr:cNvPicPr>
          <a:picLocks noChangeAspect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457575" y="2371725"/>
          <a:ext cx="8858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5</xdr:row>
      <xdr:rowOff>114300</xdr:rowOff>
    </xdr:from>
    <xdr:to>
      <xdr:col>3</xdr:col>
      <xdr:colOff>895350</xdr:colOff>
      <xdr:row>5</xdr:row>
      <xdr:rowOff>476250</xdr:rowOff>
    </xdr:to>
    <xdr:pic>
      <xdr:nvPicPr>
        <xdr:cNvPr id="1027" name="image2.jpeg"/>
        <xdr:cNvPicPr>
          <a:picLocks noChangeAspect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543300" y="2962275"/>
          <a:ext cx="6381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190500</xdr:colOff>
      <xdr:row>6</xdr:row>
      <xdr:rowOff>57150</xdr:rowOff>
    </xdr:from>
    <xdr:to>
      <xdr:col>3</xdr:col>
      <xdr:colOff>952500</xdr:colOff>
      <xdr:row>6</xdr:row>
      <xdr:rowOff>476250</xdr:rowOff>
    </xdr:to>
    <xdr:pic>
      <xdr:nvPicPr>
        <xdr:cNvPr id="1028" name="image2.jpeg"/>
        <xdr:cNvPicPr>
          <a:picLocks noChangeAspect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3476625" y="3467100"/>
          <a:ext cx="762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342900</xdr:colOff>
      <xdr:row>7</xdr:row>
      <xdr:rowOff>38100</xdr:rowOff>
    </xdr:from>
    <xdr:to>
      <xdr:col>3</xdr:col>
      <xdr:colOff>742950</xdr:colOff>
      <xdr:row>7</xdr:row>
      <xdr:rowOff>533400</xdr:rowOff>
    </xdr:to>
    <xdr:pic>
      <xdr:nvPicPr>
        <xdr:cNvPr id="1029" name="image3.jpeg"/>
        <xdr:cNvPicPr>
          <a:picLocks noChangeAspect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3629025" y="4010025"/>
          <a:ext cx="4000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9</xdr:row>
      <xdr:rowOff>38100</xdr:rowOff>
    </xdr:from>
    <xdr:to>
      <xdr:col>3</xdr:col>
      <xdr:colOff>838200</xdr:colOff>
      <xdr:row>9</xdr:row>
      <xdr:rowOff>542925</xdr:rowOff>
    </xdr:to>
    <xdr:pic>
      <xdr:nvPicPr>
        <xdr:cNvPr id="1030" name="image4.jpeg"/>
        <xdr:cNvPicPr>
          <a:picLocks noChangeAspect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3524250" y="5133975"/>
          <a:ext cx="6000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8</xdr:row>
      <xdr:rowOff>66675</xdr:rowOff>
    </xdr:from>
    <xdr:to>
      <xdr:col>3</xdr:col>
      <xdr:colOff>914400</xdr:colOff>
      <xdr:row>8</xdr:row>
      <xdr:rowOff>533400</xdr:rowOff>
    </xdr:to>
    <xdr:pic>
      <xdr:nvPicPr>
        <xdr:cNvPr id="1031" name="image5.jpeg"/>
        <xdr:cNvPicPr>
          <a:picLocks noChangeAspect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3533775" y="4600575"/>
          <a:ext cx="6667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17</xdr:row>
      <xdr:rowOff>47625</xdr:rowOff>
    </xdr:from>
    <xdr:to>
      <xdr:col>3</xdr:col>
      <xdr:colOff>771525</xdr:colOff>
      <xdr:row>17</xdr:row>
      <xdr:rowOff>495300</xdr:rowOff>
    </xdr:to>
    <xdr:pic>
      <xdr:nvPicPr>
        <xdr:cNvPr id="1032" name="image6.jpeg"/>
        <xdr:cNvPicPr>
          <a:picLocks noChangeAspect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3543300" y="9606280"/>
          <a:ext cx="5143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266700</xdr:colOff>
      <xdr:row>16</xdr:row>
      <xdr:rowOff>38100</xdr:rowOff>
    </xdr:from>
    <xdr:to>
      <xdr:col>3</xdr:col>
      <xdr:colOff>914400</xdr:colOff>
      <xdr:row>16</xdr:row>
      <xdr:rowOff>400050</xdr:rowOff>
    </xdr:to>
    <xdr:pic>
      <xdr:nvPicPr>
        <xdr:cNvPr id="1033" name="image7.jpeg"/>
        <xdr:cNvPicPr>
          <a:picLocks noChangeAspect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3552825" y="903478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209550</xdr:colOff>
      <xdr:row>10</xdr:row>
      <xdr:rowOff>76200</xdr:rowOff>
    </xdr:from>
    <xdr:to>
      <xdr:col>3</xdr:col>
      <xdr:colOff>838200</xdr:colOff>
      <xdr:row>10</xdr:row>
      <xdr:rowOff>523875</xdr:rowOff>
    </xdr:to>
    <xdr:pic>
      <xdr:nvPicPr>
        <xdr:cNvPr id="1034" name="image8.jpeg"/>
        <xdr:cNvPicPr>
          <a:picLocks noChangeAspect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3495675" y="5734050"/>
          <a:ext cx="6286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171450</xdr:colOff>
      <xdr:row>12</xdr:row>
      <xdr:rowOff>66675</xdr:rowOff>
    </xdr:from>
    <xdr:to>
      <xdr:col>3</xdr:col>
      <xdr:colOff>876300</xdr:colOff>
      <xdr:row>12</xdr:row>
      <xdr:rowOff>447675</xdr:rowOff>
    </xdr:to>
    <xdr:pic>
      <xdr:nvPicPr>
        <xdr:cNvPr id="1035" name="image9.jpeg"/>
        <xdr:cNvPicPr>
          <a:picLocks noChangeAspect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3457575" y="6848475"/>
          <a:ext cx="7048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13</xdr:row>
      <xdr:rowOff>76200</xdr:rowOff>
    </xdr:from>
    <xdr:to>
      <xdr:col>3</xdr:col>
      <xdr:colOff>885825</xdr:colOff>
      <xdr:row>13</xdr:row>
      <xdr:rowOff>390525</xdr:rowOff>
    </xdr:to>
    <xdr:pic>
      <xdr:nvPicPr>
        <xdr:cNvPr id="1036" name="image10.jpeg"/>
        <xdr:cNvPicPr>
          <a:picLocks noChangeAspect="1"/>
        </xdr:cNvPicPr>
      </xdr:nvPicPr>
      <xdr:blipFill>
        <a:blip r:embed="rId12" cstate="print"/>
        <a:srcRect/>
        <a:stretch>
          <a:fillRect/>
        </a:stretch>
      </xdr:blipFill>
      <xdr:spPr>
        <a:xfrm>
          <a:off x="3543300" y="7419975"/>
          <a:ext cx="6286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304800</xdr:colOff>
      <xdr:row>11</xdr:row>
      <xdr:rowOff>142875</xdr:rowOff>
    </xdr:from>
    <xdr:to>
      <xdr:col>3</xdr:col>
      <xdr:colOff>685800</xdr:colOff>
      <xdr:row>11</xdr:row>
      <xdr:rowOff>457200</xdr:rowOff>
    </xdr:to>
    <xdr:pic>
      <xdr:nvPicPr>
        <xdr:cNvPr id="1037" name="image11.jpeg"/>
        <xdr:cNvPicPr>
          <a:picLocks noChangeAspect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3590925" y="6362700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285750</xdr:colOff>
      <xdr:row>18</xdr:row>
      <xdr:rowOff>142875</xdr:rowOff>
    </xdr:from>
    <xdr:to>
      <xdr:col>3</xdr:col>
      <xdr:colOff>847725</xdr:colOff>
      <xdr:row>18</xdr:row>
      <xdr:rowOff>485775</xdr:rowOff>
    </xdr:to>
    <xdr:pic>
      <xdr:nvPicPr>
        <xdr:cNvPr id="1038" name="image12.jpeg"/>
        <xdr:cNvPicPr>
          <a:picLocks noChangeAspect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3571875" y="10263505"/>
          <a:ext cx="5619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19</xdr:row>
      <xdr:rowOff>152400</xdr:rowOff>
    </xdr:from>
    <xdr:to>
      <xdr:col>3</xdr:col>
      <xdr:colOff>809625</xdr:colOff>
      <xdr:row>19</xdr:row>
      <xdr:rowOff>485775</xdr:rowOff>
    </xdr:to>
    <xdr:pic>
      <xdr:nvPicPr>
        <xdr:cNvPr id="1039" name="image12.jpeg"/>
        <xdr:cNvPicPr>
          <a:picLocks noChangeAspect="1"/>
        </xdr:cNvPicPr>
      </xdr:nvPicPr>
      <xdr:blipFill>
        <a:blip r:embed="rId15" cstate="print"/>
        <a:srcRect/>
        <a:stretch>
          <a:fillRect/>
        </a:stretch>
      </xdr:blipFill>
      <xdr:spPr>
        <a:xfrm>
          <a:off x="3543300" y="10835005"/>
          <a:ext cx="5524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304800</xdr:colOff>
      <xdr:row>20</xdr:row>
      <xdr:rowOff>180975</xdr:rowOff>
    </xdr:from>
    <xdr:to>
      <xdr:col>3</xdr:col>
      <xdr:colOff>838200</xdr:colOff>
      <xdr:row>20</xdr:row>
      <xdr:rowOff>495300</xdr:rowOff>
    </xdr:to>
    <xdr:pic>
      <xdr:nvPicPr>
        <xdr:cNvPr id="1040" name="image13.jpeg"/>
        <xdr:cNvPicPr>
          <a:picLocks noChangeAspect="1"/>
        </xdr:cNvPicPr>
      </xdr:nvPicPr>
      <xdr:blipFill>
        <a:blip r:embed="rId16" cstate="print"/>
        <a:srcRect/>
        <a:stretch>
          <a:fillRect/>
        </a:stretch>
      </xdr:blipFill>
      <xdr:spPr>
        <a:xfrm>
          <a:off x="3590925" y="11425555"/>
          <a:ext cx="533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042" name="Object 1"/>
        <xdr:cNvSpPr>
          <a:spLocks noChangeAspect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 editAs="oneCell">
    <xdr:from>
      <xdr:col>3</xdr:col>
      <xdr:colOff>142875</xdr:colOff>
      <xdr:row>28</xdr:row>
      <xdr:rowOff>9525</xdr:rowOff>
    </xdr:from>
    <xdr:to>
      <xdr:col>3</xdr:col>
      <xdr:colOff>800100</xdr:colOff>
      <xdr:row>28</xdr:row>
      <xdr:rowOff>552450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r:embed="rId17" cstate="print"/>
        <a:srcRect/>
        <a:stretch>
          <a:fillRect/>
        </a:stretch>
      </xdr:blipFill>
      <xdr:spPr>
        <a:xfrm>
          <a:off x="3429000" y="15716885"/>
          <a:ext cx="657225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190500</xdr:colOff>
      <xdr:row>24</xdr:row>
      <xdr:rowOff>28575</xdr:rowOff>
    </xdr:from>
    <xdr:to>
      <xdr:col>3</xdr:col>
      <xdr:colOff>676275</xdr:colOff>
      <xdr:row>24</xdr:row>
      <xdr:rowOff>533400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r:embed="rId18" cstate="print"/>
        <a:srcRect/>
        <a:stretch>
          <a:fillRect/>
        </a:stretch>
      </xdr:blipFill>
      <xdr:spPr>
        <a:xfrm>
          <a:off x="3476625" y="13504545"/>
          <a:ext cx="485775" cy="504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114300</xdr:rowOff>
    </xdr:from>
    <xdr:to>
      <xdr:col>1</xdr:col>
      <xdr:colOff>85725</xdr:colOff>
      <xdr:row>0</xdr:row>
      <xdr:rowOff>742950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57150" y="114300"/>
          <a:ext cx="819150" cy="6286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3</xdr:col>
      <xdr:colOff>257175</xdr:colOff>
      <xdr:row>21</xdr:row>
      <xdr:rowOff>77470</xdr:rowOff>
    </xdr:from>
    <xdr:to>
      <xdr:col>3</xdr:col>
      <xdr:colOff>1072515</xdr:colOff>
      <xdr:row>21</xdr:row>
      <xdr:rowOff>514350</xdr:rowOff>
    </xdr:to>
    <xdr:pic>
      <xdr:nvPicPr>
        <xdr:cNvPr id="2" name="图片 1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543300" y="11884025"/>
          <a:ext cx="81534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104775</xdr:colOff>
      <xdr:row>25</xdr:row>
      <xdr:rowOff>38735</xdr:rowOff>
    </xdr:from>
    <xdr:to>
      <xdr:col>3</xdr:col>
      <xdr:colOff>1021715</xdr:colOff>
      <xdr:row>25</xdr:row>
      <xdr:rowOff>533400</xdr:rowOff>
    </xdr:to>
    <xdr:pic>
      <xdr:nvPicPr>
        <xdr:cNvPr id="4" name="图片 3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390900" y="14076680"/>
          <a:ext cx="91694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26</xdr:row>
      <xdr:rowOff>14605</xdr:rowOff>
    </xdr:from>
    <xdr:to>
      <xdr:col>3</xdr:col>
      <xdr:colOff>1049655</xdr:colOff>
      <xdr:row>26</xdr:row>
      <xdr:rowOff>546100</xdr:rowOff>
    </xdr:to>
    <xdr:pic>
      <xdr:nvPicPr>
        <xdr:cNvPr id="6" name="图片 5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343275" y="14614525"/>
          <a:ext cx="992505" cy="531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27</xdr:row>
      <xdr:rowOff>12065</xdr:rowOff>
    </xdr:from>
    <xdr:to>
      <xdr:col>3</xdr:col>
      <xdr:colOff>781050</xdr:colOff>
      <xdr:row>27</xdr:row>
      <xdr:rowOff>517525</xdr:rowOff>
    </xdr:to>
    <xdr:pic>
      <xdr:nvPicPr>
        <xdr:cNvPr id="3" name="图片 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448050" y="15173960"/>
          <a:ext cx="6191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182217</xdr:colOff>
      <xdr:row>31</xdr:row>
      <xdr:rowOff>33130</xdr:rowOff>
    </xdr:from>
    <xdr:to>
      <xdr:col>3</xdr:col>
      <xdr:colOff>977347</xdr:colOff>
      <xdr:row>31</xdr:row>
      <xdr:rowOff>511347</xdr:rowOff>
    </xdr:to>
    <xdr:pic>
      <xdr:nvPicPr>
        <xdr:cNvPr id="7" name="图片 6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467735" y="17470120"/>
          <a:ext cx="795655" cy="478155"/>
        </a:xfrm>
        <a:prstGeom prst="rect">
          <a:avLst/>
        </a:prstGeom>
      </xdr:spPr>
    </xdr:pic>
    <xdr:clientData/>
  </xdr:twoCellAnchor>
  <xdr:twoCellAnchor editAs="oneCell">
    <xdr:from>
      <xdr:col>3</xdr:col>
      <xdr:colOff>339589</xdr:colOff>
      <xdr:row>32</xdr:row>
      <xdr:rowOff>8283</xdr:rowOff>
    </xdr:from>
    <xdr:to>
      <xdr:col>3</xdr:col>
      <xdr:colOff>877956</xdr:colOff>
      <xdr:row>32</xdr:row>
      <xdr:rowOff>521805</xdr:rowOff>
    </xdr:to>
    <xdr:pic>
      <xdr:nvPicPr>
        <xdr:cNvPr id="8" name="图片 7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625215" y="17990820"/>
          <a:ext cx="538480" cy="513080"/>
        </a:xfrm>
        <a:prstGeom prst="rect">
          <a:avLst/>
        </a:prstGeom>
      </xdr:spPr>
    </xdr:pic>
    <xdr:clientData/>
  </xdr:twoCellAnchor>
  <xdr:twoCellAnchor editAs="oneCell">
    <xdr:from>
      <xdr:col>3</xdr:col>
      <xdr:colOff>306458</xdr:colOff>
      <xdr:row>33</xdr:row>
      <xdr:rowOff>31320</xdr:rowOff>
    </xdr:from>
    <xdr:to>
      <xdr:col>3</xdr:col>
      <xdr:colOff>886240</xdr:colOff>
      <xdr:row>33</xdr:row>
      <xdr:rowOff>523905</xdr:rowOff>
    </xdr:to>
    <xdr:pic>
      <xdr:nvPicPr>
        <xdr:cNvPr id="9" name="图片 8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3592195" y="18559145"/>
          <a:ext cx="579755" cy="492760"/>
        </a:xfrm>
        <a:prstGeom prst="rect">
          <a:avLst/>
        </a:prstGeom>
      </xdr:spPr>
    </xdr:pic>
    <xdr:clientData/>
  </xdr:twoCellAnchor>
  <xdr:twoCellAnchor editAs="oneCell">
    <xdr:from>
      <xdr:col>3</xdr:col>
      <xdr:colOff>331305</xdr:colOff>
      <xdr:row>34</xdr:row>
      <xdr:rowOff>22383</xdr:rowOff>
    </xdr:from>
    <xdr:to>
      <xdr:col>3</xdr:col>
      <xdr:colOff>861391</xdr:colOff>
      <xdr:row>34</xdr:row>
      <xdr:rowOff>535410</xdr:rowOff>
    </xdr:to>
    <xdr:pic>
      <xdr:nvPicPr>
        <xdr:cNvPr id="10" name="图片 9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3616960" y="19095720"/>
          <a:ext cx="530225" cy="513080"/>
        </a:xfrm>
        <a:prstGeom prst="rect">
          <a:avLst/>
        </a:prstGeom>
      </xdr:spPr>
    </xdr:pic>
    <xdr:clientData/>
  </xdr:twoCellAnchor>
  <xdr:twoCellAnchor editAs="oneCell">
    <xdr:from>
      <xdr:col>3</xdr:col>
      <xdr:colOff>265046</xdr:colOff>
      <xdr:row>35</xdr:row>
      <xdr:rowOff>8298</xdr:rowOff>
    </xdr:from>
    <xdr:to>
      <xdr:col>3</xdr:col>
      <xdr:colOff>911087</xdr:colOff>
      <xdr:row>36</xdr:row>
      <xdr:rowOff>15395</xdr:rowOff>
    </xdr:to>
    <xdr:pic>
      <xdr:nvPicPr>
        <xdr:cNvPr id="11" name="图片 10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550920" y="19627215"/>
          <a:ext cx="645795" cy="552450"/>
        </a:xfrm>
        <a:prstGeom prst="rect">
          <a:avLst/>
        </a:prstGeom>
      </xdr:spPr>
    </xdr:pic>
    <xdr:clientData/>
  </xdr:twoCellAnchor>
  <xdr:twoCellAnchor editAs="oneCell">
    <xdr:from>
      <xdr:col>3</xdr:col>
      <xdr:colOff>393065</xdr:colOff>
      <xdr:row>36</xdr:row>
      <xdr:rowOff>33020</xdr:rowOff>
    </xdr:from>
    <xdr:to>
      <xdr:col>3</xdr:col>
      <xdr:colOff>774065</xdr:colOff>
      <xdr:row>36</xdr:row>
      <xdr:rowOff>541387</xdr:rowOff>
    </xdr:to>
    <xdr:pic>
      <xdr:nvPicPr>
        <xdr:cNvPr id="12" name="图片 11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3679190" y="20197445"/>
          <a:ext cx="381000" cy="5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314740</xdr:colOff>
      <xdr:row>37</xdr:row>
      <xdr:rowOff>56883</xdr:rowOff>
    </xdr:from>
    <xdr:to>
      <xdr:col>3</xdr:col>
      <xdr:colOff>795131</xdr:colOff>
      <xdr:row>37</xdr:row>
      <xdr:rowOff>514668</xdr:rowOff>
    </xdr:to>
    <xdr:pic>
      <xdr:nvPicPr>
        <xdr:cNvPr id="13" name="图片 12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600450" y="20766405"/>
          <a:ext cx="480695" cy="457835"/>
        </a:xfrm>
        <a:prstGeom prst="rect">
          <a:avLst/>
        </a:prstGeom>
      </xdr:spPr>
    </xdr:pic>
    <xdr:clientData/>
  </xdr:twoCellAnchor>
  <xdr:twoCellAnchor editAs="oneCell">
    <xdr:from>
      <xdr:col>3</xdr:col>
      <xdr:colOff>347870</xdr:colOff>
      <xdr:row>38</xdr:row>
      <xdr:rowOff>10734</xdr:rowOff>
    </xdr:from>
    <xdr:to>
      <xdr:col>3</xdr:col>
      <xdr:colOff>828260</xdr:colOff>
      <xdr:row>38</xdr:row>
      <xdr:rowOff>515886</xdr:rowOff>
    </xdr:to>
    <xdr:pic>
      <xdr:nvPicPr>
        <xdr:cNvPr id="14" name="图片 13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633470" y="21265515"/>
          <a:ext cx="480695" cy="505460"/>
        </a:xfrm>
        <a:prstGeom prst="rect">
          <a:avLst/>
        </a:prstGeom>
      </xdr:spPr>
    </xdr:pic>
    <xdr:clientData/>
  </xdr:twoCellAnchor>
  <xdr:twoCellAnchor editAs="oneCell">
    <xdr:from>
      <xdr:col>3</xdr:col>
      <xdr:colOff>356152</xdr:colOff>
      <xdr:row>39</xdr:row>
      <xdr:rowOff>20497</xdr:rowOff>
    </xdr:from>
    <xdr:to>
      <xdr:col>3</xdr:col>
      <xdr:colOff>869673</xdr:colOff>
      <xdr:row>39</xdr:row>
      <xdr:rowOff>539921</xdr:rowOff>
    </xdr:to>
    <xdr:pic>
      <xdr:nvPicPr>
        <xdr:cNvPr id="15" name="图片 14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3641725" y="21821140"/>
          <a:ext cx="513715" cy="519430"/>
        </a:xfrm>
        <a:prstGeom prst="rect">
          <a:avLst/>
        </a:prstGeom>
      </xdr:spPr>
    </xdr:pic>
    <xdr:clientData/>
  </xdr:twoCellAnchor>
  <xdr:twoCellAnchor editAs="oneCell">
    <xdr:from>
      <xdr:col>3</xdr:col>
      <xdr:colOff>345440</xdr:colOff>
      <xdr:row>40</xdr:row>
      <xdr:rowOff>44450</xdr:rowOff>
    </xdr:from>
    <xdr:to>
      <xdr:col>3</xdr:col>
      <xdr:colOff>863600</xdr:colOff>
      <xdr:row>40</xdr:row>
      <xdr:rowOff>543560</xdr:rowOff>
    </xdr:to>
    <xdr:pic>
      <xdr:nvPicPr>
        <xdr:cNvPr id="16" name="图片 15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3631565" y="22390735"/>
          <a:ext cx="518160" cy="499110"/>
        </a:xfrm>
        <a:prstGeom prst="rect">
          <a:avLst/>
        </a:prstGeom>
      </xdr:spPr>
    </xdr:pic>
    <xdr:clientData/>
  </xdr:twoCellAnchor>
  <xdr:twoCellAnchor editAs="oneCell">
    <xdr:from>
      <xdr:col>3</xdr:col>
      <xdr:colOff>361294</xdr:colOff>
      <xdr:row>41</xdr:row>
      <xdr:rowOff>25378</xdr:rowOff>
    </xdr:from>
    <xdr:to>
      <xdr:col>3</xdr:col>
      <xdr:colOff>899948</xdr:colOff>
      <xdr:row>41</xdr:row>
      <xdr:rowOff>527718</xdr:rowOff>
    </xdr:to>
    <xdr:pic>
      <xdr:nvPicPr>
        <xdr:cNvPr id="5" name="图片 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3646805" y="22916515"/>
          <a:ext cx="539115" cy="502920"/>
        </a:xfrm>
        <a:prstGeom prst="rect">
          <a:avLst/>
        </a:prstGeom>
      </xdr:spPr>
    </xdr:pic>
    <xdr:clientData/>
  </xdr:twoCellAnchor>
  <xdr:twoCellAnchor editAs="oneCell">
    <xdr:from>
      <xdr:col>3</xdr:col>
      <xdr:colOff>347345</xdr:colOff>
      <xdr:row>30</xdr:row>
      <xdr:rowOff>33020</xdr:rowOff>
    </xdr:from>
    <xdr:to>
      <xdr:col>3</xdr:col>
      <xdr:colOff>892569</xdr:colOff>
      <xdr:row>30</xdr:row>
      <xdr:rowOff>524448</xdr:rowOff>
    </xdr:to>
    <xdr:pic>
      <xdr:nvPicPr>
        <xdr:cNvPr id="17" name="图片 1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3633470" y="16924655"/>
          <a:ext cx="544830" cy="490855"/>
        </a:xfrm>
        <a:prstGeom prst="rect">
          <a:avLst/>
        </a:prstGeom>
      </xdr:spPr>
    </xdr:pic>
    <xdr:clientData/>
  </xdr:twoCellAnchor>
  <xdr:twoCellAnchor editAs="oneCell">
    <xdr:from>
      <xdr:col>3</xdr:col>
      <xdr:colOff>289036</xdr:colOff>
      <xdr:row>42</xdr:row>
      <xdr:rowOff>22726</xdr:rowOff>
    </xdr:from>
    <xdr:to>
      <xdr:col>3</xdr:col>
      <xdr:colOff>860534</xdr:colOff>
      <xdr:row>42</xdr:row>
      <xdr:rowOff>541156</xdr:rowOff>
    </xdr:to>
    <xdr:pic>
      <xdr:nvPicPr>
        <xdr:cNvPr id="19" name="图片 18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3575050" y="23459440"/>
          <a:ext cx="571500" cy="518795"/>
        </a:xfrm>
        <a:prstGeom prst="rect">
          <a:avLst/>
        </a:prstGeom>
      </xdr:spPr>
    </xdr:pic>
    <xdr:clientData/>
  </xdr:twoCellAnchor>
  <xdr:twoCellAnchor editAs="oneCell">
    <xdr:from>
      <xdr:col>3</xdr:col>
      <xdr:colOff>241300</xdr:colOff>
      <xdr:row>14</xdr:row>
      <xdr:rowOff>26035</xdr:rowOff>
    </xdr:from>
    <xdr:to>
      <xdr:col>3</xdr:col>
      <xdr:colOff>890905</xdr:colOff>
      <xdr:row>14</xdr:row>
      <xdr:rowOff>518795</xdr:rowOff>
    </xdr:to>
    <xdr:pic>
      <xdr:nvPicPr>
        <xdr:cNvPr id="20" name="图片 19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3527425" y="7931785"/>
          <a:ext cx="649605" cy="492760"/>
        </a:xfrm>
        <a:prstGeom prst="rect">
          <a:avLst/>
        </a:prstGeom>
      </xdr:spPr>
    </xdr:pic>
    <xdr:clientData/>
  </xdr:twoCellAnchor>
  <xdr:twoCellAnchor editAs="oneCell">
    <xdr:from>
      <xdr:col>3</xdr:col>
      <xdr:colOff>157658</xdr:colOff>
      <xdr:row>22</xdr:row>
      <xdr:rowOff>14912</xdr:rowOff>
    </xdr:from>
    <xdr:to>
      <xdr:col>3</xdr:col>
      <xdr:colOff>952500</xdr:colOff>
      <xdr:row>22</xdr:row>
      <xdr:rowOff>541206</xdr:rowOff>
    </xdr:to>
    <xdr:pic>
      <xdr:nvPicPr>
        <xdr:cNvPr id="21" name="图片 20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443605" y="12383135"/>
          <a:ext cx="795020" cy="526415"/>
        </a:xfrm>
        <a:prstGeom prst="rect">
          <a:avLst/>
        </a:prstGeom>
      </xdr:spPr>
    </xdr:pic>
    <xdr:clientData/>
  </xdr:twoCellAnchor>
  <xdr:twoCellAnchor editAs="oneCell">
    <xdr:from>
      <xdr:col>3</xdr:col>
      <xdr:colOff>210208</xdr:colOff>
      <xdr:row>15</xdr:row>
      <xdr:rowOff>24954</xdr:rowOff>
    </xdr:from>
    <xdr:to>
      <xdr:col>3</xdr:col>
      <xdr:colOff>906518</xdr:colOff>
      <xdr:row>15</xdr:row>
      <xdr:rowOff>516224</xdr:rowOff>
    </xdr:to>
    <xdr:pic>
      <xdr:nvPicPr>
        <xdr:cNvPr id="22" name="图片 21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3496310" y="8475980"/>
          <a:ext cx="695960" cy="490855"/>
        </a:xfrm>
        <a:prstGeom prst="rect">
          <a:avLst/>
        </a:prstGeom>
      </xdr:spPr>
    </xdr:pic>
    <xdr:clientData/>
  </xdr:twoCellAnchor>
  <xdr:twoCellAnchor editAs="oneCell">
    <xdr:from>
      <xdr:col>3</xdr:col>
      <xdr:colOff>241300</xdr:colOff>
      <xdr:row>29</xdr:row>
      <xdr:rowOff>25400</xdr:rowOff>
    </xdr:from>
    <xdr:to>
      <xdr:col>3</xdr:col>
      <xdr:colOff>876935</xdr:colOff>
      <xdr:row>29</xdr:row>
      <xdr:rowOff>612775</xdr:rowOff>
    </xdr:to>
    <xdr:pic>
      <xdr:nvPicPr>
        <xdr:cNvPr id="18" name="图片 1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3527425" y="16294735"/>
          <a:ext cx="635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219075</xdr:colOff>
      <xdr:row>23</xdr:row>
      <xdr:rowOff>29845</xdr:rowOff>
    </xdr:from>
    <xdr:to>
      <xdr:col>3</xdr:col>
      <xdr:colOff>836930</xdr:colOff>
      <xdr:row>23</xdr:row>
      <xdr:rowOff>531495</xdr:rowOff>
    </xdr:to>
    <xdr:pic>
      <xdr:nvPicPr>
        <xdr:cNvPr id="23" name="图片 2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3505200" y="12943840"/>
          <a:ext cx="617855" cy="5016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tabSelected="1" view="pageBreakPreview" zoomScaleNormal="145" zoomScaleSheetLayoutView="100" workbookViewId="0">
      <pane ySplit="3" topLeftCell="A4" activePane="bottomLeft" state="frozen"/>
      <selection/>
      <selection pane="bottomLeft" activeCell="K24" sqref="K24"/>
    </sheetView>
  </sheetViews>
  <sheetFormatPr defaultColWidth="9" defaultRowHeight="12.75"/>
  <cols>
    <col min="1" max="1" width="13.8333333333333" customWidth="1"/>
    <col min="2" max="3" width="21.8333333333333" customWidth="1"/>
    <col min="4" max="4" width="19.8333333333333" customWidth="1"/>
    <col min="5" max="5" width="23.3333333333333" customWidth="1"/>
    <col min="6" max="6" width="15.5" customWidth="1"/>
    <col min="7" max="7" width="11.1666666666667" style="1" customWidth="1"/>
    <col min="8" max="8" width="12.1666666666667" style="2" customWidth="1"/>
    <col min="9" max="9" width="10.6666666666667" style="1" customWidth="1"/>
    <col min="10" max="10" width="10.6666666666667" style="2" customWidth="1"/>
    <col min="11" max="11" width="10.6666666666667" style="1" customWidth="1"/>
    <col min="12" max="12" width="10.6666666666667" style="2" customWidth="1"/>
    <col min="13" max="13" width="15.8333333333333" customWidth="1"/>
    <col min="14" max="14" width="13.5" customWidth="1"/>
    <col min="15" max="15" width="12.1666666666667" customWidth="1"/>
    <col min="16" max="16" width="11.1666666666667" customWidth="1"/>
  </cols>
  <sheetData>
    <row r="1" ht="80.25" customHeight="1" spans="1:16">
      <c r="A1" s="3" t="s">
        <v>0</v>
      </c>
      <c r="B1" s="3"/>
      <c r="C1" s="3"/>
      <c r="D1" s="3"/>
      <c r="E1" s="3"/>
      <c r="F1" s="3"/>
      <c r="G1" s="4"/>
      <c r="H1" s="5"/>
      <c r="I1" s="4"/>
      <c r="J1" s="5"/>
      <c r="K1" s="4"/>
      <c r="L1" s="5"/>
      <c r="M1" s="3"/>
      <c r="N1" s="3"/>
      <c r="O1" s="3"/>
      <c r="P1" s="3"/>
    </row>
    <row r="2" ht="33.75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29" t="s">
        <v>7</v>
      </c>
      <c r="J2" s="8" t="s">
        <v>8</v>
      </c>
      <c r="K2" s="29" t="s">
        <v>7</v>
      </c>
      <c r="L2" s="8" t="s">
        <v>8</v>
      </c>
      <c r="M2" s="30" t="s">
        <v>9</v>
      </c>
      <c r="N2" s="30" t="s">
        <v>10</v>
      </c>
      <c r="O2" s="30" t="s">
        <v>11</v>
      </c>
      <c r="P2" s="31" t="s">
        <v>12</v>
      </c>
    </row>
    <row r="3" ht="21.75" customHeight="1" spans="1:16">
      <c r="A3" s="9"/>
      <c r="B3" s="9"/>
      <c r="C3" s="9"/>
      <c r="D3" s="9"/>
      <c r="E3" s="9"/>
      <c r="F3" s="10"/>
      <c r="G3" s="11" t="s">
        <v>13</v>
      </c>
      <c r="H3" s="12" t="s">
        <v>13</v>
      </c>
      <c r="I3" s="32" t="s">
        <v>14</v>
      </c>
      <c r="J3" s="33" t="s">
        <v>14</v>
      </c>
      <c r="K3" s="32" t="s">
        <v>15</v>
      </c>
      <c r="L3" s="33" t="s">
        <v>15</v>
      </c>
      <c r="M3" s="34" t="s">
        <v>16</v>
      </c>
      <c r="N3" s="31" t="s">
        <v>16</v>
      </c>
      <c r="O3" s="31" t="s">
        <v>17</v>
      </c>
      <c r="P3" s="31" t="s">
        <v>18</v>
      </c>
    </row>
    <row r="4" ht="44.25" customHeight="1" spans="1:16">
      <c r="A4" s="13">
        <v>1</v>
      </c>
      <c r="B4" s="14" t="s">
        <v>19</v>
      </c>
      <c r="C4" s="14" t="s">
        <v>20</v>
      </c>
      <c r="D4" s="15"/>
      <c r="E4" s="14" t="s">
        <v>21</v>
      </c>
      <c r="F4" s="14" t="s">
        <v>22</v>
      </c>
      <c r="G4" s="16">
        <v>7.03</v>
      </c>
      <c r="H4" s="17">
        <f t="shared" ref="H4:H31" si="0">G4*6.5</f>
        <v>45.695</v>
      </c>
      <c r="I4" s="19">
        <v>6.7</v>
      </c>
      <c r="J4" s="35">
        <f t="shared" ref="J4:J31" si="1">I4*6.5</f>
        <v>43.55</v>
      </c>
      <c r="K4" s="19">
        <v>6</v>
      </c>
      <c r="L4" s="35">
        <f t="shared" ref="L4:L31" si="2">K4*6.5</f>
        <v>39</v>
      </c>
      <c r="M4" s="36" t="s">
        <v>23</v>
      </c>
      <c r="N4" s="37" t="s">
        <v>24</v>
      </c>
      <c r="O4" s="37">
        <v>32</v>
      </c>
      <c r="P4" s="37">
        <v>16.1</v>
      </c>
    </row>
    <row r="5" ht="44.25" customHeight="1" spans="1:16">
      <c r="A5" s="13">
        <v>2</v>
      </c>
      <c r="B5" s="14" t="s">
        <v>25</v>
      </c>
      <c r="C5" s="14" t="s">
        <v>26</v>
      </c>
      <c r="D5" s="18"/>
      <c r="E5" s="14" t="s">
        <v>27</v>
      </c>
      <c r="F5" s="14" t="s">
        <v>22</v>
      </c>
      <c r="G5" s="19">
        <v>7.5</v>
      </c>
      <c r="H5" s="17">
        <f t="shared" si="0"/>
        <v>48.75</v>
      </c>
      <c r="I5" s="19">
        <v>6.88</v>
      </c>
      <c r="J5" s="35">
        <f t="shared" si="1"/>
        <v>44.72</v>
      </c>
      <c r="K5" s="19">
        <v>6.38</v>
      </c>
      <c r="L5" s="35">
        <f t="shared" si="2"/>
        <v>41.47</v>
      </c>
      <c r="M5" s="38" t="s">
        <v>28</v>
      </c>
      <c r="N5" s="37" t="s">
        <v>29</v>
      </c>
      <c r="O5" s="37">
        <v>14</v>
      </c>
      <c r="P5" s="37">
        <v>9.1</v>
      </c>
    </row>
    <row r="6" ht="44.25" customHeight="1" spans="1:16">
      <c r="A6" s="13">
        <v>3</v>
      </c>
      <c r="B6" s="14" t="s">
        <v>30</v>
      </c>
      <c r="C6" s="14" t="s">
        <v>31</v>
      </c>
      <c r="D6" s="15"/>
      <c r="E6" s="14" t="s">
        <v>32</v>
      </c>
      <c r="F6" s="14" t="s">
        <v>22</v>
      </c>
      <c r="G6" s="19">
        <v>7.03</v>
      </c>
      <c r="H6" s="17">
        <f t="shared" si="0"/>
        <v>45.695</v>
      </c>
      <c r="I6" s="19">
        <v>6.7</v>
      </c>
      <c r="J6" s="35">
        <f t="shared" si="1"/>
        <v>43.55</v>
      </c>
      <c r="K6" s="19">
        <v>6</v>
      </c>
      <c r="L6" s="35">
        <f t="shared" si="2"/>
        <v>39</v>
      </c>
      <c r="M6" s="36" t="s">
        <v>23</v>
      </c>
      <c r="N6" s="37" t="s">
        <v>24</v>
      </c>
      <c r="O6" s="37">
        <v>32</v>
      </c>
      <c r="P6" s="37">
        <v>15.3</v>
      </c>
    </row>
    <row r="7" ht="44.25" customHeight="1" spans="1:16">
      <c r="A7" s="13">
        <v>4</v>
      </c>
      <c r="B7" s="14" t="s">
        <v>33</v>
      </c>
      <c r="C7" s="14" t="s">
        <v>34</v>
      </c>
      <c r="D7" s="15"/>
      <c r="E7" s="14" t="s">
        <v>35</v>
      </c>
      <c r="F7" s="14" t="s">
        <v>22</v>
      </c>
      <c r="G7" s="19">
        <v>7.5</v>
      </c>
      <c r="H7" s="17">
        <f t="shared" si="0"/>
        <v>48.75</v>
      </c>
      <c r="I7" s="19">
        <v>6.88</v>
      </c>
      <c r="J7" s="35">
        <f t="shared" si="1"/>
        <v>44.72</v>
      </c>
      <c r="K7" s="19">
        <v>6.38</v>
      </c>
      <c r="L7" s="35">
        <f t="shared" si="2"/>
        <v>41.47</v>
      </c>
      <c r="M7" s="36" t="s">
        <v>28</v>
      </c>
      <c r="N7" s="37" t="s">
        <v>29</v>
      </c>
      <c r="O7" s="37">
        <v>14</v>
      </c>
      <c r="P7" s="37">
        <v>8.85</v>
      </c>
    </row>
    <row r="8" ht="44.25" customHeight="1" spans="1:16">
      <c r="A8" s="13">
        <v>5</v>
      </c>
      <c r="B8" s="14" t="s">
        <v>36</v>
      </c>
      <c r="C8" s="14" t="s">
        <v>37</v>
      </c>
      <c r="D8" s="18"/>
      <c r="E8" s="14" t="s">
        <v>38</v>
      </c>
      <c r="F8" s="14" t="s">
        <v>22</v>
      </c>
      <c r="G8" s="19">
        <v>8.59</v>
      </c>
      <c r="H8" s="17">
        <f t="shared" si="0"/>
        <v>55.835</v>
      </c>
      <c r="I8" s="19">
        <v>8.12</v>
      </c>
      <c r="J8" s="35">
        <f t="shared" si="1"/>
        <v>52.78</v>
      </c>
      <c r="K8" s="19">
        <v>7.71</v>
      </c>
      <c r="L8" s="35">
        <f t="shared" si="2"/>
        <v>50.115</v>
      </c>
      <c r="M8" s="39" t="s">
        <v>39</v>
      </c>
      <c r="N8" s="37" t="s">
        <v>40</v>
      </c>
      <c r="O8" s="37">
        <v>4</v>
      </c>
      <c r="P8" s="37">
        <v>5.3</v>
      </c>
    </row>
    <row r="9" ht="44.25" customHeight="1" spans="1:16">
      <c r="A9" s="13">
        <v>6</v>
      </c>
      <c r="B9" s="14" t="s">
        <v>41</v>
      </c>
      <c r="C9" s="20" t="s">
        <v>42</v>
      </c>
      <c r="D9" s="18"/>
      <c r="E9" s="20" t="s">
        <v>43</v>
      </c>
      <c r="F9" s="14" t="s">
        <v>22</v>
      </c>
      <c r="G9" s="19">
        <v>13.88</v>
      </c>
      <c r="H9" s="17">
        <f t="shared" si="0"/>
        <v>90.22</v>
      </c>
      <c r="I9" s="19">
        <v>13.38</v>
      </c>
      <c r="J9" s="35">
        <f t="shared" si="1"/>
        <v>86.97</v>
      </c>
      <c r="K9" s="19">
        <v>12.99</v>
      </c>
      <c r="L9" s="35">
        <f t="shared" si="2"/>
        <v>84.435</v>
      </c>
      <c r="M9" s="39" t="s">
        <v>44</v>
      </c>
      <c r="N9" s="37" t="s">
        <v>45</v>
      </c>
      <c r="O9" s="37">
        <v>8</v>
      </c>
      <c r="P9" s="37">
        <v>11.8</v>
      </c>
    </row>
    <row r="10" ht="44.25" customHeight="1" spans="1:16">
      <c r="A10" s="13">
        <v>7</v>
      </c>
      <c r="B10" s="14" t="s">
        <v>46</v>
      </c>
      <c r="C10" s="14" t="s">
        <v>47</v>
      </c>
      <c r="D10" s="18"/>
      <c r="E10" s="14" t="s">
        <v>48</v>
      </c>
      <c r="F10" s="14" t="s">
        <v>22</v>
      </c>
      <c r="G10" s="19">
        <v>7.81</v>
      </c>
      <c r="H10" s="17">
        <f t="shared" si="0"/>
        <v>50.765</v>
      </c>
      <c r="I10" s="19">
        <v>7.35</v>
      </c>
      <c r="J10" s="35">
        <f t="shared" si="1"/>
        <v>47.775</v>
      </c>
      <c r="K10" s="19">
        <v>6.53</v>
      </c>
      <c r="L10" s="35">
        <f t="shared" si="2"/>
        <v>42.445</v>
      </c>
      <c r="M10" s="39" t="s">
        <v>49</v>
      </c>
      <c r="N10" s="37" t="s">
        <v>50</v>
      </c>
      <c r="O10" s="37">
        <v>12</v>
      </c>
      <c r="P10" s="37">
        <v>8.7</v>
      </c>
    </row>
    <row r="11" ht="44.25" customHeight="1" spans="1:16">
      <c r="A11" s="13">
        <v>8</v>
      </c>
      <c r="B11" s="14" t="s">
        <v>51</v>
      </c>
      <c r="C11" s="14" t="s">
        <v>52</v>
      </c>
      <c r="D11" s="18"/>
      <c r="E11" s="14" t="s">
        <v>53</v>
      </c>
      <c r="F11" s="14" t="s">
        <v>22</v>
      </c>
      <c r="G11" s="19">
        <v>3.98</v>
      </c>
      <c r="H11" s="17">
        <f t="shared" si="0"/>
        <v>25.87</v>
      </c>
      <c r="I11" s="19">
        <v>3.68</v>
      </c>
      <c r="J11" s="35">
        <f t="shared" si="1"/>
        <v>23.92</v>
      </c>
      <c r="K11" s="19">
        <v>3.25</v>
      </c>
      <c r="L11" s="35">
        <f t="shared" si="2"/>
        <v>21.125</v>
      </c>
      <c r="M11" s="39" t="s">
        <v>54</v>
      </c>
      <c r="N11" s="37" t="s">
        <v>55</v>
      </c>
      <c r="O11" s="37">
        <v>18</v>
      </c>
      <c r="P11" s="37">
        <v>19.7</v>
      </c>
    </row>
    <row r="12" ht="44.25" customHeight="1" spans="1:16">
      <c r="A12" s="13">
        <v>9</v>
      </c>
      <c r="B12" s="14" t="s">
        <v>56</v>
      </c>
      <c r="C12" s="20" t="s">
        <v>57</v>
      </c>
      <c r="D12" s="15"/>
      <c r="E12" s="20" t="s">
        <v>58</v>
      </c>
      <c r="F12" s="14" t="s">
        <v>22</v>
      </c>
      <c r="G12" s="19">
        <v>3.36</v>
      </c>
      <c r="H12" s="17">
        <f t="shared" si="0"/>
        <v>21.84</v>
      </c>
      <c r="I12" s="19">
        <v>2.99</v>
      </c>
      <c r="J12" s="35">
        <f t="shared" si="1"/>
        <v>19.435</v>
      </c>
      <c r="K12" s="19">
        <v>2.61</v>
      </c>
      <c r="L12" s="35">
        <f t="shared" si="2"/>
        <v>16.965</v>
      </c>
      <c r="M12" s="36" t="s">
        <v>59</v>
      </c>
      <c r="N12" s="37" t="s">
        <v>60</v>
      </c>
      <c r="O12" s="37">
        <v>12</v>
      </c>
      <c r="P12" s="37">
        <v>18.6</v>
      </c>
    </row>
    <row r="13" ht="44.25" customHeight="1" spans="1:16">
      <c r="A13" s="13">
        <v>10</v>
      </c>
      <c r="B13" s="14" t="s">
        <v>61</v>
      </c>
      <c r="C13" s="14" t="s">
        <v>62</v>
      </c>
      <c r="D13" s="15"/>
      <c r="E13" s="14" t="s">
        <v>63</v>
      </c>
      <c r="F13" s="14" t="s">
        <v>22</v>
      </c>
      <c r="G13" s="19">
        <v>2.27</v>
      </c>
      <c r="H13" s="17">
        <f t="shared" si="0"/>
        <v>14.755</v>
      </c>
      <c r="I13" s="19">
        <v>1.89</v>
      </c>
      <c r="J13" s="35">
        <f t="shared" si="1"/>
        <v>12.285</v>
      </c>
      <c r="K13" s="19">
        <v>1.69</v>
      </c>
      <c r="L13" s="35">
        <f t="shared" si="2"/>
        <v>10.985</v>
      </c>
      <c r="M13" s="36" t="s">
        <v>64</v>
      </c>
      <c r="N13" s="37" t="s">
        <v>65</v>
      </c>
      <c r="O13" s="37">
        <v>34</v>
      </c>
      <c r="P13" s="37">
        <v>17.8</v>
      </c>
    </row>
    <row r="14" ht="44.25" customHeight="1" spans="1:16">
      <c r="A14" s="13">
        <v>11</v>
      </c>
      <c r="B14" s="14" t="s">
        <v>66</v>
      </c>
      <c r="C14" s="14" t="s">
        <v>67</v>
      </c>
      <c r="D14" s="15"/>
      <c r="E14" s="14" t="s">
        <v>68</v>
      </c>
      <c r="F14" s="14" t="s">
        <v>22</v>
      </c>
      <c r="G14" s="19">
        <v>2.03</v>
      </c>
      <c r="H14" s="17">
        <f t="shared" si="0"/>
        <v>13.195</v>
      </c>
      <c r="I14" s="19">
        <v>1.78</v>
      </c>
      <c r="J14" s="35">
        <f t="shared" si="1"/>
        <v>11.57</v>
      </c>
      <c r="K14" s="19">
        <v>1.61</v>
      </c>
      <c r="L14" s="35">
        <f t="shared" si="2"/>
        <v>10.465</v>
      </c>
      <c r="M14" s="36" t="s">
        <v>69</v>
      </c>
      <c r="N14" s="37"/>
      <c r="O14" s="37">
        <v>34</v>
      </c>
      <c r="P14" s="37">
        <v>14.1</v>
      </c>
    </row>
    <row r="15" ht="42.95" customHeight="1" spans="1:16">
      <c r="A15" s="13">
        <v>12</v>
      </c>
      <c r="B15" s="14" t="s">
        <v>70</v>
      </c>
      <c r="C15" s="20"/>
      <c r="D15" s="21"/>
      <c r="E15" s="22" t="s">
        <v>71</v>
      </c>
      <c r="F15" s="14" t="s">
        <v>22</v>
      </c>
      <c r="G15" s="19">
        <v>7.8</v>
      </c>
      <c r="H15" s="17">
        <f t="shared" si="0"/>
        <v>50.7</v>
      </c>
      <c r="I15" s="19">
        <v>7.3</v>
      </c>
      <c r="J15" s="35">
        <f t="shared" si="1"/>
        <v>47.45</v>
      </c>
      <c r="K15" s="19">
        <v>6.8</v>
      </c>
      <c r="L15" s="35">
        <f t="shared" si="2"/>
        <v>44.2</v>
      </c>
      <c r="M15" s="36"/>
      <c r="N15" s="36"/>
      <c r="O15" s="36"/>
      <c r="P15" s="36"/>
    </row>
    <row r="16" ht="42.95" customHeight="1" spans="1:16">
      <c r="A16" s="13">
        <v>13</v>
      </c>
      <c r="B16" s="14" t="s">
        <v>72</v>
      </c>
      <c r="C16" s="20"/>
      <c r="D16" s="21"/>
      <c r="E16" s="22" t="s">
        <v>73</v>
      </c>
      <c r="F16" s="14" t="s">
        <v>22</v>
      </c>
      <c r="G16" s="19">
        <v>8.8</v>
      </c>
      <c r="H16" s="17">
        <f t="shared" si="0"/>
        <v>57.2</v>
      </c>
      <c r="I16" s="19">
        <v>8.3</v>
      </c>
      <c r="J16" s="35">
        <f t="shared" si="1"/>
        <v>53.95</v>
      </c>
      <c r="K16" s="19">
        <v>7.8</v>
      </c>
      <c r="L16" s="35">
        <f t="shared" si="2"/>
        <v>50.7</v>
      </c>
      <c r="M16" s="36"/>
      <c r="N16" s="36"/>
      <c r="O16" s="36"/>
      <c r="P16" s="36"/>
    </row>
    <row r="17" ht="44.25" customHeight="1" spans="1:16">
      <c r="A17" s="13">
        <v>14</v>
      </c>
      <c r="B17" s="14" t="s">
        <v>74</v>
      </c>
      <c r="C17" s="14" t="s">
        <v>75</v>
      </c>
      <c r="D17" s="15"/>
      <c r="E17" s="14" t="s">
        <v>76</v>
      </c>
      <c r="F17" s="14" t="s">
        <v>22</v>
      </c>
      <c r="G17" s="19">
        <v>1.33</v>
      </c>
      <c r="H17" s="17">
        <f t="shared" si="0"/>
        <v>8.645</v>
      </c>
      <c r="I17" s="19">
        <v>1.13</v>
      </c>
      <c r="J17" s="35">
        <f t="shared" si="1"/>
        <v>7.345</v>
      </c>
      <c r="K17" s="19">
        <v>0.99</v>
      </c>
      <c r="L17" s="35">
        <f t="shared" si="2"/>
        <v>6.435</v>
      </c>
      <c r="M17" s="36" t="s">
        <v>77</v>
      </c>
      <c r="N17" s="37" t="s">
        <v>78</v>
      </c>
      <c r="O17" s="37">
        <v>120</v>
      </c>
      <c r="P17" s="37">
        <v>16.6</v>
      </c>
    </row>
    <row r="18" ht="44.25" customHeight="1" spans="1:16">
      <c r="A18" s="13">
        <v>15</v>
      </c>
      <c r="B18" s="14" t="s">
        <v>79</v>
      </c>
      <c r="C18" s="14" t="s">
        <v>80</v>
      </c>
      <c r="D18" s="15"/>
      <c r="E18" s="14" t="s">
        <v>81</v>
      </c>
      <c r="F18" s="14" t="s">
        <v>22</v>
      </c>
      <c r="G18" s="19">
        <v>1.33</v>
      </c>
      <c r="H18" s="17">
        <f t="shared" si="0"/>
        <v>8.645</v>
      </c>
      <c r="I18" s="19">
        <v>1.13</v>
      </c>
      <c r="J18" s="35">
        <f t="shared" si="1"/>
        <v>7.345</v>
      </c>
      <c r="K18" s="19">
        <v>0.99</v>
      </c>
      <c r="L18" s="35">
        <f t="shared" si="2"/>
        <v>6.435</v>
      </c>
      <c r="M18" s="36" t="s">
        <v>82</v>
      </c>
      <c r="N18" s="37" t="s">
        <v>83</v>
      </c>
      <c r="O18" s="37">
        <v>120</v>
      </c>
      <c r="P18" s="37">
        <v>20.1</v>
      </c>
    </row>
    <row r="19" ht="44.25" customHeight="1" spans="1:16">
      <c r="A19" s="13">
        <v>16</v>
      </c>
      <c r="B19" s="14" t="s">
        <v>84</v>
      </c>
      <c r="C19" s="14" t="s">
        <v>85</v>
      </c>
      <c r="D19" s="15"/>
      <c r="E19" s="14" t="s">
        <v>86</v>
      </c>
      <c r="F19" s="14" t="s">
        <v>22</v>
      </c>
      <c r="G19" s="19">
        <v>9.66</v>
      </c>
      <c r="H19" s="17">
        <f t="shared" si="0"/>
        <v>62.79</v>
      </c>
      <c r="I19" s="19">
        <v>9.16</v>
      </c>
      <c r="J19" s="35">
        <f t="shared" si="1"/>
        <v>59.54</v>
      </c>
      <c r="K19" s="19">
        <v>8.78</v>
      </c>
      <c r="L19" s="35">
        <f t="shared" si="2"/>
        <v>57.07</v>
      </c>
      <c r="M19" s="36" t="s">
        <v>87</v>
      </c>
      <c r="N19" s="37" t="s">
        <v>88</v>
      </c>
      <c r="O19" s="37">
        <v>10</v>
      </c>
      <c r="P19" s="37"/>
    </row>
    <row r="20" ht="44.25" customHeight="1" spans="1:16">
      <c r="A20" s="13">
        <v>17</v>
      </c>
      <c r="B20" s="14" t="s">
        <v>89</v>
      </c>
      <c r="C20" s="14" t="s">
        <v>85</v>
      </c>
      <c r="D20" s="15"/>
      <c r="E20" s="14" t="s">
        <v>90</v>
      </c>
      <c r="F20" s="14" t="s">
        <v>22</v>
      </c>
      <c r="G20" s="19">
        <v>7.92</v>
      </c>
      <c r="H20" s="17">
        <f t="shared" si="0"/>
        <v>51.48</v>
      </c>
      <c r="I20" s="19">
        <v>7.62</v>
      </c>
      <c r="J20" s="35">
        <f t="shared" si="1"/>
        <v>49.53</v>
      </c>
      <c r="K20" s="19">
        <v>7.11</v>
      </c>
      <c r="L20" s="35">
        <f t="shared" si="2"/>
        <v>46.215</v>
      </c>
      <c r="M20" s="36" t="s">
        <v>91</v>
      </c>
      <c r="N20" s="37" t="s">
        <v>92</v>
      </c>
      <c r="O20" s="37">
        <v>15</v>
      </c>
      <c r="P20" s="37"/>
    </row>
    <row r="21" ht="44.25" customHeight="1" spans="1:16">
      <c r="A21" s="13">
        <v>18</v>
      </c>
      <c r="B21" s="14" t="s">
        <v>93</v>
      </c>
      <c r="C21" s="20" t="s">
        <v>94</v>
      </c>
      <c r="D21" s="15"/>
      <c r="E21" s="20" t="s">
        <v>95</v>
      </c>
      <c r="F21" s="14" t="s">
        <v>22</v>
      </c>
      <c r="G21" s="19">
        <v>3.98</v>
      </c>
      <c r="H21" s="17">
        <f t="shared" si="0"/>
        <v>25.87</v>
      </c>
      <c r="I21" s="19">
        <v>3.68</v>
      </c>
      <c r="J21" s="35">
        <f t="shared" si="1"/>
        <v>23.92</v>
      </c>
      <c r="K21" s="19">
        <v>3.18</v>
      </c>
      <c r="L21" s="35">
        <f t="shared" si="2"/>
        <v>20.67</v>
      </c>
      <c r="M21" s="36"/>
      <c r="N21" s="37"/>
      <c r="O21" s="37"/>
      <c r="P21" s="37"/>
    </row>
    <row r="22" ht="44.25" customHeight="1" spans="1:16">
      <c r="A22" s="13">
        <v>19</v>
      </c>
      <c r="B22" s="14" t="s">
        <v>96</v>
      </c>
      <c r="C22" s="20" t="s">
        <v>97</v>
      </c>
      <c r="D22" s="15"/>
      <c r="E22" s="20" t="s">
        <v>98</v>
      </c>
      <c r="F22" s="14" t="s">
        <v>22</v>
      </c>
      <c r="G22" s="19">
        <v>3.43</v>
      </c>
      <c r="H22" s="17">
        <f t="shared" si="0"/>
        <v>22.295</v>
      </c>
      <c r="I22" s="19">
        <v>3.13</v>
      </c>
      <c r="J22" s="35">
        <f t="shared" si="1"/>
        <v>20.345</v>
      </c>
      <c r="K22" s="19">
        <v>2.81</v>
      </c>
      <c r="L22" s="35">
        <f t="shared" si="2"/>
        <v>18.265</v>
      </c>
      <c r="M22" s="36" t="s">
        <v>99</v>
      </c>
      <c r="N22" s="37" t="s">
        <v>100</v>
      </c>
      <c r="O22" s="37">
        <v>20</v>
      </c>
      <c r="P22" s="37">
        <v>12.3</v>
      </c>
    </row>
    <row r="23" ht="42.95" customHeight="1" spans="1:16">
      <c r="A23" s="13">
        <v>20</v>
      </c>
      <c r="B23" s="14" t="s">
        <v>96</v>
      </c>
      <c r="C23" s="20"/>
      <c r="D23" s="21"/>
      <c r="E23" s="22" t="s">
        <v>101</v>
      </c>
      <c r="F23" s="14" t="s">
        <v>22</v>
      </c>
      <c r="G23" s="19">
        <v>3.98</v>
      </c>
      <c r="H23" s="17">
        <f t="shared" si="0"/>
        <v>25.87</v>
      </c>
      <c r="I23" s="19">
        <v>3.68</v>
      </c>
      <c r="J23" s="35">
        <f t="shared" si="1"/>
        <v>23.92</v>
      </c>
      <c r="K23" s="19">
        <v>3.25</v>
      </c>
      <c r="L23" s="35">
        <f t="shared" si="2"/>
        <v>21.125</v>
      </c>
      <c r="M23" s="36"/>
      <c r="N23" s="36"/>
      <c r="O23" s="36"/>
      <c r="P23" s="36"/>
    </row>
    <row r="24" ht="44.25" customHeight="1" spans="1:16">
      <c r="A24" s="13">
        <v>21</v>
      </c>
      <c r="B24" s="14" t="s">
        <v>102</v>
      </c>
      <c r="C24" s="20"/>
      <c r="D24" s="15"/>
      <c r="E24" s="20" t="s">
        <v>103</v>
      </c>
      <c r="F24" s="14" t="s">
        <v>104</v>
      </c>
      <c r="G24" s="19">
        <v>7.23</v>
      </c>
      <c r="H24" s="17">
        <f t="shared" si="0"/>
        <v>46.995</v>
      </c>
      <c r="I24" s="19">
        <v>6.9</v>
      </c>
      <c r="J24" s="35">
        <f t="shared" si="1"/>
        <v>44.85</v>
      </c>
      <c r="K24" s="19">
        <v>6.4</v>
      </c>
      <c r="L24" s="35">
        <f t="shared" si="2"/>
        <v>41.6</v>
      </c>
      <c r="M24" s="36"/>
      <c r="N24" s="37"/>
      <c r="O24" s="37"/>
      <c r="P24" s="37"/>
    </row>
    <row r="25" ht="44.25" customHeight="1" spans="1:16">
      <c r="A25" s="13">
        <v>22</v>
      </c>
      <c r="B25" s="14" t="s">
        <v>105</v>
      </c>
      <c r="C25" s="20" t="s">
        <v>106</v>
      </c>
      <c r="D25" s="15"/>
      <c r="E25" s="20" t="s">
        <v>107</v>
      </c>
      <c r="F25" s="14" t="s">
        <v>22</v>
      </c>
      <c r="G25" s="19">
        <v>3.52</v>
      </c>
      <c r="H25" s="17">
        <f t="shared" si="0"/>
        <v>22.88</v>
      </c>
      <c r="I25" s="19">
        <v>3.32</v>
      </c>
      <c r="J25" s="35">
        <f t="shared" si="1"/>
        <v>21.58</v>
      </c>
      <c r="K25" s="19">
        <v>2.99</v>
      </c>
      <c r="L25" s="35">
        <f t="shared" si="2"/>
        <v>19.435</v>
      </c>
      <c r="M25" s="36"/>
      <c r="N25" s="37"/>
      <c r="O25" s="37"/>
      <c r="P25" s="37"/>
    </row>
    <row r="26" ht="44.25" customHeight="1" spans="1:16">
      <c r="A26" s="13">
        <v>23</v>
      </c>
      <c r="B26" s="14" t="s">
        <v>108</v>
      </c>
      <c r="C26" s="20" t="s">
        <v>109</v>
      </c>
      <c r="D26" s="15"/>
      <c r="E26" s="20" t="s">
        <v>110</v>
      </c>
      <c r="F26" s="14" t="s">
        <v>22</v>
      </c>
      <c r="G26" s="19">
        <v>6.01</v>
      </c>
      <c r="H26" s="17">
        <f t="shared" si="0"/>
        <v>39.065</v>
      </c>
      <c r="I26" s="19">
        <v>5.5</v>
      </c>
      <c r="J26" s="35">
        <f t="shared" si="1"/>
        <v>35.75</v>
      </c>
      <c r="K26" s="19">
        <v>4.5</v>
      </c>
      <c r="L26" s="35">
        <f t="shared" si="2"/>
        <v>29.25</v>
      </c>
      <c r="M26" s="36" t="s">
        <v>111</v>
      </c>
      <c r="N26" s="37"/>
      <c r="O26" s="37"/>
      <c r="P26" s="37"/>
    </row>
    <row r="27" ht="44.25" customHeight="1" spans="1:16">
      <c r="A27" s="13">
        <v>24</v>
      </c>
      <c r="B27" s="14" t="s">
        <v>112</v>
      </c>
      <c r="C27" s="23" t="s">
        <v>113</v>
      </c>
      <c r="D27" s="24"/>
      <c r="E27" s="20" t="s">
        <v>114</v>
      </c>
      <c r="F27" s="14" t="s">
        <v>22</v>
      </c>
      <c r="G27" s="19">
        <v>14.8</v>
      </c>
      <c r="H27" s="17">
        <f t="shared" si="0"/>
        <v>96.2</v>
      </c>
      <c r="I27" s="19">
        <v>14.38</v>
      </c>
      <c r="J27" s="35">
        <f t="shared" si="1"/>
        <v>93.47</v>
      </c>
      <c r="K27" s="19">
        <v>13.88</v>
      </c>
      <c r="L27" s="35">
        <f t="shared" si="2"/>
        <v>90.22</v>
      </c>
      <c r="M27" s="36" t="s">
        <v>115</v>
      </c>
      <c r="N27" s="37"/>
      <c r="O27" s="37"/>
      <c r="P27" s="37"/>
    </row>
    <row r="28" ht="42.95" customHeight="1" spans="1:16">
      <c r="A28" s="13">
        <v>25</v>
      </c>
      <c r="B28" s="14" t="s">
        <v>116</v>
      </c>
      <c r="C28" s="20" t="s">
        <v>117</v>
      </c>
      <c r="D28" s="21"/>
      <c r="E28" s="22" t="s">
        <v>118</v>
      </c>
      <c r="F28" s="14" t="s">
        <v>22</v>
      </c>
      <c r="G28" s="19">
        <v>3.67</v>
      </c>
      <c r="H28" s="17">
        <f t="shared" si="0"/>
        <v>23.855</v>
      </c>
      <c r="I28" s="19">
        <v>3.3</v>
      </c>
      <c r="J28" s="35">
        <f t="shared" si="1"/>
        <v>21.45</v>
      </c>
      <c r="K28" s="19">
        <v>2.8</v>
      </c>
      <c r="L28" s="35">
        <f t="shared" si="2"/>
        <v>18.2</v>
      </c>
      <c r="M28" s="36" t="s">
        <v>119</v>
      </c>
      <c r="N28" s="36" t="s">
        <v>120</v>
      </c>
      <c r="O28" s="36" t="s">
        <v>121</v>
      </c>
      <c r="P28" s="36" t="s">
        <v>122</v>
      </c>
    </row>
    <row r="29" ht="44.25" customHeight="1" spans="1:16">
      <c r="A29" s="13">
        <v>26</v>
      </c>
      <c r="B29" s="14" t="s">
        <v>123</v>
      </c>
      <c r="C29" s="20" t="s">
        <v>124</v>
      </c>
      <c r="D29" s="15"/>
      <c r="E29" s="20" t="s">
        <v>125</v>
      </c>
      <c r="F29" s="14" t="s">
        <v>22</v>
      </c>
      <c r="G29" s="19">
        <v>2.03</v>
      </c>
      <c r="H29" s="17">
        <f t="shared" si="0"/>
        <v>13.195</v>
      </c>
      <c r="I29" s="19">
        <v>1.89</v>
      </c>
      <c r="J29" s="35">
        <f t="shared" si="1"/>
        <v>12.285</v>
      </c>
      <c r="K29" s="19">
        <v>1.69</v>
      </c>
      <c r="L29" s="35">
        <f t="shared" si="2"/>
        <v>10.985</v>
      </c>
      <c r="M29" s="36"/>
      <c r="N29" s="37"/>
      <c r="O29" s="37"/>
      <c r="P29" s="37"/>
    </row>
    <row r="30" ht="49" customHeight="1" spans="1:16">
      <c r="A30" s="13">
        <v>27</v>
      </c>
      <c r="B30" s="25" t="s">
        <v>126</v>
      </c>
      <c r="C30" s="26" t="s">
        <v>127</v>
      </c>
      <c r="D30" s="21"/>
      <c r="E30" s="26" t="s">
        <v>128</v>
      </c>
      <c r="F30" s="14" t="s">
        <v>22</v>
      </c>
      <c r="G30" s="19">
        <v>11.75</v>
      </c>
      <c r="H30" s="17">
        <f t="shared" si="0"/>
        <v>76.375</v>
      </c>
      <c r="I30" s="19">
        <v>11.35</v>
      </c>
      <c r="J30" s="35">
        <f t="shared" si="1"/>
        <v>73.775</v>
      </c>
      <c r="K30" s="19">
        <v>10.98</v>
      </c>
      <c r="L30" s="35">
        <f t="shared" si="2"/>
        <v>71.37</v>
      </c>
      <c r="M30" s="21"/>
      <c r="N30" s="21"/>
      <c r="O30" s="21"/>
      <c r="P30" s="21"/>
    </row>
    <row r="31" ht="42.95" customHeight="1" spans="1:16">
      <c r="A31" s="13">
        <v>28</v>
      </c>
      <c r="B31" s="14" t="s">
        <v>129</v>
      </c>
      <c r="C31" s="20"/>
      <c r="D31" s="21"/>
      <c r="E31" s="22"/>
      <c r="F31" s="14" t="s">
        <v>130</v>
      </c>
      <c r="G31" s="19">
        <v>13.95</v>
      </c>
      <c r="H31" s="17">
        <f t="shared" si="0"/>
        <v>90.675</v>
      </c>
      <c r="I31" s="19">
        <v>13.5</v>
      </c>
      <c r="J31" s="35">
        <f t="shared" si="1"/>
        <v>87.75</v>
      </c>
      <c r="K31" s="19">
        <v>13</v>
      </c>
      <c r="L31" s="35">
        <f t="shared" si="2"/>
        <v>84.5</v>
      </c>
      <c r="M31" s="36"/>
      <c r="N31" s="36"/>
      <c r="O31" s="36"/>
      <c r="P31" s="36"/>
    </row>
    <row r="32" ht="42.95" customHeight="1" spans="1:16">
      <c r="A32" s="13">
        <v>29</v>
      </c>
      <c r="B32" s="14" t="s">
        <v>131</v>
      </c>
      <c r="C32" s="20"/>
      <c r="D32" s="21"/>
      <c r="E32" s="22" t="s">
        <v>27</v>
      </c>
      <c r="F32" s="14" t="s">
        <v>22</v>
      </c>
      <c r="G32" s="19">
        <v>10.05</v>
      </c>
      <c r="H32" s="17">
        <f t="shared" ref="H29:H43" si="3">G32*6.5</f>
        <v>65.325</v>
      </c>
      <c r="I32" s="19">
        <v>9.5</v>
      </c>
      <c r="J32" s="35">
        <f t="shared" ref="J29:J43" si="4">I32*6.5</f>
        <v>61.75</v>
      </c>
      <c r="K32" s="19">
        <v>9</v>
      </c>
      <c r="L32" s="35">
        <f t="shared" ref="L29:L43" si="5">K32*6.5</f>
        <v>58.5</v>
      </c>
      <c r="M32" s="36"/>
      <c r="N32" s="36"/>
      <c r="O32" s="36"/>
      <c r="P32" s="36"/>
    </row>
    <row r="33" ht="42.95" customHeight="1" spans="1:16">
      <c r="A33" s="13">
        <v>30</v>
      </c>
      <c r="B33" s="14" t="s">
        <v>132</v>
      </c>
      <c r="C33" s="20"/>
      <c r="D33" s="21"/>
      <c r="E33" s="22"/>
      <c r="F33" s="14" t="s">
        <v>22</v>
      </c>
      <c r="G33" s="19">
        <v>5.89</v>
      </c>
      <c r="H33" s="17">
        <f t="shared" si="3"/>
        <v>38.285</v>
      </c>
      <c r="I33" s="19">
        <v>5.5</v>
      </c>
      <c r="J33" s="35">
        <f t="shared" si="4"/>
        <v>35.75</v>
      </c>
      <c r="K33" s="19">
        <v>5.1</v>
      </c>
      <c r="L33" s="35">
        <f t="shared" si="5"/>
        <v>33.15</v>
      </c>
      <c r="M33" s="36"/>
      <c r="N33" s="36"/>
      <c r="O33" s="36"/>
      <c r="P33" s="36"/>
    </row>
    <row r="34" ht="42.95" customHeight="1" spans="1:16">
      <c r="A34" s="13">
        <v>31</v>
      </c>
      <c r="B34" s="14" t="s">
        <v>132</v>
      </c>
      <c r="C34" s="20"/>
      <c r="D34" s="21"/>
      <c r="E34" s="22"/>
      <c r="F34" s="14" t="s">
        <v>22</v>
      </c>
      <c r="G34" s="19">
        <v>14.96</v>
      </c>
      <c r="H34" s="17">
        <f t="shared" si="3"/>
        <v>97.24</v>
      </c>
      <c r="I34" s="19">
        <v>14.5</v>
      </c>
      <c r="J34" s="35">
        <f t="shared" si="4"/>
        <v>94.25</v>
      </c>
      <c r="K34" s="19">
        <v>14</v>
      </c>
      <c r="L34" s="35">
        <f t="shared" si="5"/>
        <v>91</v>
      </c>
      <c r="M34" s="36"/>
      <c r="N34" s="36"/>
      <c r="O34" s="36"/>
      <c r="P34" s="36"/>
    </row>
    <row r="35" ht="42.95" customHeight="1" spans="1:16">
      <c r="A35" s="13">
        <v>32</v>
      </c>
      <c r="B35" s="14" t="s">
        <v>133</v>
      </c>
      <c r="C35" s="20"/>
      <c r="D35" s="21"/>
      <c r="E35" s="22"/>
      <c r="F35" s="14" t="s">
        <v>134</v>
      </c>
      <c r="G35" s="19">
        <v>5.97</v>
      </c>
      <c r="H35" s="17">
        <f t="shared" si="3"/>
        <v>38.805</v>
      </c>
      <c r="I35" s="19">
        <v>5.5</v>
      </c>
      <c r="J35" s="35">
        <f t="shared" si="4"/>
        <v>35.75</v>
      </c>
      <c r="K35" s="19">
        <v>5.1</v>
      </c>
      <c r="L35" s="35">
        <f t="shared" si="5"/>
        <v>33.15</v>
      </c>
      <c r="M35" s="36"/>
      <c r="N35" s="36"/>
      <c r="O35" s="36"/>
      <c r="P35" s="36"/>
    </row>
    <row r="36" ht="42.95" customHeight="1" spans="1:16">
      <c r="A36" s="13">
        <v>33</v>
      </c>
      <c r="B36" s="14" t="s">
        <v>135</v>
      </c>
      <c r="C36" s="20"/>
      <c r="D36" s="21"/>
      <c r="E36" s="22"/>
      <c r="F36" s="14" t="s">
        <v>22</v>
      </c>
      <c r="G36" s="19">
        <v>10.2</v>
      </c>
      <c r="H36" s="17">
        <f t="shared" si="3"/>
        <v>66.3</v>
      </c>
      <c r="I36" s="19">
        <v>9.7</v>
      </c>
      <c r="J36" s="35">
        <f t="shared" si="4"/>
        <v>63.05</v>
      </c>
      <c r="K36" s="19">
        <v>9.2</v>
      </c>
      <c r="L36" s="35">
        <f t="shared" si="5"/>
        <v>59.8</v>
      </c>
      <c r="M36" s="36"/>
      <c r="N36" s="36"/>
      <c r="O36" s="36"/>
      <c r="P36" s="36"/>
    </row>
    <row r="37" ht="42.95" customHeight="1" spans="1:16">
      <c r="A37" s="13">
        <v>34</v>
      </c>
      <c r="B37" s="14" t="s">
        <v>136</v>
      </c>
      <c r="C37" s="20"/>
      <c r="D37" s="21"/>
      <c r="E37" s="22"/>
      <c r="F37" s="14" t="s">
        <v>22</v>
      </c>
      <c r="G37" s="19">
        <v>5.27</v>
      </c>
      <c r="H37" s="17">
        <f t="shared" si="3"/>
        <v>34.255</v>
      </c>
      <c r="I37" s="19">
        <v>4.9</v>
      </c>
      <c r="J37" s="35">
        <f t="shared" si="4"/>
        <v>31.85</v>
      </c>
      <c r="K37" s="19">
        <v>4.6</v>
      </c>
      <c r="L37" s="35">
        <f t="shared" si="5"/>
        <v>29.9</v>
      </c>
      <c r="M37" s="36"/>
      <c r="N37" s="36"/>
      <c r="O37" s="36"/>
      <c r="P37" s="36"/>
    </row>
    <row r="38" ht="42.95" customHeight="1" spans="1:16">
      <c r="A38" s="13">
        <v>35</v>
      </c>
      <c r="B38" s="14" t="s">
        <v>136</v>
      </c>
      <c r="C38" s="20"/>
      <c r="D38" s="21"/>
      <c r="E38" s="22"/>
      <c r="F38" s="14" t="s">
        <v>22</v>
      </c>
      <c r="G38" s="19">
        <v>4.96</v>
      </c>
      <c r="H38" s="17">
        <f t="shared" si="3"/>
        <v>32.24</v>
      </c>
      <c r="I38" s="19">
        <v>4.6</v>
      </c>
      <c r="J38" s="35">
        <f t="shared" si="4"/>
        <v>29.9</v>
      </c>
      <c r="K38" s="19">
        <v>4.2</v>
      </c>
      <c r="L38" s="35">
        <f t="shared" si="5"/>
        <v>27.3</v>
      </c>
      <c r="M38" s="36"/>
      <c r="N38" s="36"/>
      <c r="O38" s="36"/>
      <c r="P38" s="36"/>
    </row>
    <row r="39" ht="42.95" customHeight="1" spans="1:16">
      <c r="A39" s="13">
        <v>36</v>
      </c>
      <c r="B39" s="14" t="s">
        <v>137</v>
      </c>
      <c r="C39" s="20"/>
      <c r="D39" s="21"/>
      <c r="E39" s="22"/>
      <c r="F39" s="14" t="s">
        <v>138</v>
      </c>
      <c r="G39" s="19">
        <v>2.14</v>
      </c>
      <c r="H39" s="17">
        <f t="shared" si="3"/>
        <v>13.91</v>
      </c>
      <c r="I39" s="19">
        <v>2.04</v>
      </c>
      <c r="J39" s="35">
        <f t="shared" si="4"/>
        <v>13.26</v>
      </c>
      <c r="K39" s="19">
        <v>1.89</v>
      </c>
      <c r="L39" s="35">
        <f t="shared" si="5"/>
        <v>12.285</v>
      </c>
      <c r="M39" s="36"/>
      <c r="N39" s="36"/>
      <c r="O39" s="36"/>
      <c r="P39" s="36"/>
    </row>
    <row r="40" ht="42.95" customHeight="1" spans="1:16">
      <c r="A40" s="13">
        <v>37</v>
      </c>
      <c r="B40" s="20" t="s">
        <v>139</v>
      </c>
      <c r="C40" s="20"/>
      <c r="D40" s="21"/>
      <c r="E40" s="22"/>
      <c r="F40" s="14" t="s">
        <v>138</v>
      </c>
      <c r="G40" s="19">
        <v>1.32</v>
      </c>
      <c r="H40" s="17">
        <f t="shared" si="3"/>
        <v>8.58</v>
      </c>
      <c r="I40" s="19">
        <v>1.15</v>
      </c>
      <c r="J40" s="35">
        <f t="shared" si="4"/>
        <v>7.475</v>
      </c>
      <c r="K40" s="19">
        <v>1</v>
      </c>
      <c r="L40" s="35">
        <f t="shared" si="5"/>
        <v>6.5</v>
      </c>
      <c r="M40" s="36"/>
      <c r="N40" s="36"/>
      <c r="O40" s="36"/>
      <c r="P40" s="36"/>
    </row>
    <row r="41" ht="42.95" customHeight="1" spans="1:16">
      <c r="A41" s="13">
        <v>38</v>
      </c>
      <c r="B41" s="14" t="s">
        <v>140</v>
      </c>
      <c r="C41" s="20"/>
      <c r="D41" s="21"/>
      <c r="E41" s="22"/>
      <c r="F41" s="14" t="s">
        <v>138</v>
      </c>
      <c r="G41" s="19">
        <v>2.23</v>
      </c>
      <c r="H41" s="17">
        <f t="shared" si="3"/>
        <v>14.495</v>
      </c>
      <c r="I41" s="19">
        <v>1.89</v>
      </c>
      <c r="J41" s="35">
        <f t="shared" si="4"/>
        <v>12.285</v>
      </c>
      <c r="K41" s="19">
        <v>1.5</v>
      </c>
      <c r="L41" s="35">
        <f t="shared" si="5"/>
        <v>9.75</v>
      </c>
      <c r="M41" s="36"/>
      <c r="N41" s="36"/>
      <c r="O41" s="36"/>
      <c r="P41" s="36"/>
    </row>
    <row r="42" ht="42.95" customHeight="1" spans="1:16">
      <c r="A42" s="13">
        <v>39</v>
      </c>
      <c r="B42" s="14" t="s">
        <v>141</v>
      </c>
      <c r="C42" s="20"/>
      <c r="D42" s="21"/>
      <c r="E42" s="22"/>
      <c r="F42" s="14" t="s">
        <v>142</v>
      </c>
      <c r="G42" s="19">
        <v>2.29</v>
      </c>
      <c r="H42" s="17">
        <f t="shared" si="3"/>
        <v>14.885</v>
      </c>
      <c r="I42" s="19">
        <v>2.19</v>
      </c>
      <c r="J42" s="35">
        <f t="shared" si="4"/>
        <v>14.235</v>
      </c>
      <c r="K42" s="19">
        <v>2.05</v>
      </c>
      <c r="L42" s="35">
        <f t="shared" si="5"/>
        <v>13.325</v>
      </c>
      <c r="M42" s="36"/>
      <c r="N42" s="36"/>
      <c r="O42" s="36"/>
      <c r="P42" s="36"/>
    </row>
    <row r="43" ht="42.95" customHeight="1" spans="1:16">
      <c r="A43" s="13">
        <v>40</v>
      </c>
      <c r="B43" s="14" t="s">
        <v>143</v>
      </c>
      <c r="C43" s="20"/>
      <c r="D43" s="21"/>
      <c r="E43" s="22"/>
      <c r="F43" s="14" t="s">
        <v>22</v>
      </c>
      <c r="G43" s="19">
        <v>14.34</v>
      </c>
      <c r="H43" s="17">
        <f t="shared" si="3"/>
        <v>93.21</v>
      </c>
      <c r="I43" s="19">
        <v>13.8</v>
      </c>
      <c r="J43" s="35">
        <f t="shared" si="4"/>
        <v>89.7</v>
      </c>
      <c r="K43" s="19">
        <v>13.2</v>
      </c>
      <c r="L43" s="35">
        <f t="shared" si="5"/>
        <v>85.8</v>
      </c>
      <c r="M43" s="36"/>
      <c r="N43" s="36"/>
      <c r="O43" s="36"/>
      <c r="P43" s="36"/>
    </row>
    <row r="44" ht="14.25" spans="1:12">
      <c r="A44" s="13"/>
      <c r="G44" s="27"/>
      <c r="H44" s="28"/>
      <c r="I44" s="27"/>
      <c r="J44" s="40"/>
      <c r="K44" s="27"/>
      <c r="L44" s="40"/>
    </row>
  </sheetData>
  <mergeCells count="7">
    <mergeCell ref="A1:P1"/>
    <mergeCell ref="A2:A3"/>
    <mergeCell ref="B2:B3"/>
    <mergeCell ref="C2:C3"/>
    <mergeCell ref="D2:D3"/>
    <mergeCell ref="E2:E3"/>
    <mergeCell ref="F2:F3"/>
  </mergeCells>
  <pageMargins left="0.700694444444445" right="0.700694444444445" top="0.751388888888889" bottom="0.751388888888889" header="0.298611111111111" footer="0.298611111111111"/>
  <pageSetup paperSize="9" scale="4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Kevin 培</cp:lastModifiedBy>
  <dcterms:created xsi:type="dcterms:W3CDTF">2020-08-05T08:55:00Z</dcterms:created>
  <cp:lastPrinted>2020-08-12T08:42:00Z</cp:lastPrinted>
  <dcterms:modified xsi:type="dcterms:W3CDTF">2021-05-19T11:38:37Z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